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GBethea\Downloads\"/>
    </mc:Choice>
  </mc:AlternateContent>
  <xr:revisionPtr revIDLastSave="0" documentId="13_ncr:1_{30B4A366-1965-4BEC-ACC1-050DCC9A7884}" xr6:coauthVersionLast="47" xr6:coauthVersionMax="47" xr10:uidLastSave="{00000000-0000-0000-0000-000000000000}"/>
  <bookViews>
    <workbookView xWindow="1905" yWindow="1365" windowWidth="21600" windowHeight="11235" xr2:uid="{238CE6C6-FD65-44BE-88CB-8FB84A305362}"/>
  </bookViews>
  <sheets>
    <sheet name="Refrigeration &amp; Water Tank Siz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36" i="1"/>
  <c r="G24" i="1"/>
  <c r="G26" i="1" s="1"/>
</calcChain>
</file>

<file path=xl/sharedStrings.xml><?xml version="1.0" encoding="utf-8"?>
<sst xmlns="http://schemas.openxmlformats.org/spreadsheetml/2006/main" count="29" uniqueCount="21">
  <si>
    <t xml:space="preserve">Developed by the Plan Review Team of the Envirnomental Health Divison of NNPH </t>
  </si>
  <si>
    <t xml:space="preserve">Establishment Name: </t>
  </si>
  <si>
    <t>Address:</t>
  </si>
  <si>
    <t>Number of Meals Supported by Refrigeration on Unit</t>
  </si>
  <si>
    <t xml:space="preserve">Based on: 
Meal size of 0.1 cubic ft (ft3), 75% reach-in capacity </t>
  </si>
  <si>
    <t xml:space="preserve">Total Number of Meal Supported: </t>
  </si>
  <si>
    <r>
      <t>Enter total cubic feet (from spec sheets) of</t>
    </r>
    <r>
      <rPr>
        <sz val="11"/>
        <color rgb="FFFF0000"/>
        <rFont val="Rockwell"/>
        <family val="1"/>
        <scheme val="minor"/>
      </rPr>
      <t xml:space="preserve"> reach in</t>
    </r>
    <r>
      <rPr>
        <sz val="11"/>
        <color theme="1"/>
        <rFont val="Rockwell"/>
        <family val="2"/>
        <scheme val="minor"/>
      </rPr>
      <t xml:space="preserve"> space:</t>
    </r>
  </si>
  <si>
    <t>Meals</t>
  </si>
  <si>
    <t>Total Number of Cubic Ft of Reach in Space (75% usable)</t>
  </si>
  <si>
    <t>Enter Width (in inches)</t>
  </si>
  <si>
    <t>in</t>
  </si>
  <si>
    <t>Enter Depth (in inches)</t>
  </si>
  <si>
    <t>Enter Height (in inches)</t>
  </si>
  <si>
    <t xml:space="preserve">If total cubic feet is not provided on spec sheet, total number of meals supported can be estimated by using the dimensions of the unit (w*d*h) in inches
Based on: 
Meal size of 0.1 cubic ft (ft3), 75% reach in capacity </t>
  </si>
  <si>
    <t xml:space="preserve">Mobile Unit Refrigeration &amp; Water Tank Calculator </t>
  </si>
  <si>
    <t>Water Tank Size Calculation 
Based on:    l*w*d /231 x 6 + 5</t>
  </si>
  <si>
    <t>gallons</t>
  </si>
  <si>
    <t>Required Size of Potable Water Tank</t>
  </si>
  <si>
    <t xml:space="preserve">Enter Width (in inches) (1 compartment only) </t>
  </si>
  <si>
    <t xml:space="preserve">Enter Depth (in inches) (1 compartment only) </t>
  </si>
  <si>
    <t xml:space="preserve">Enter Height (in inches) (1 compartment only)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</si>
</sst>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Rockwell"/>
      <family val="2"/>
      <scheme val="minor"/>
    </font>
    <font>
      <sz val="18"/>
      <color theme="3"/>
      <name val="Rockwell Condensed"/>
      <family val="2"/>
      <scheme val="major"/>
    </font>
    <font>
      <b/>
      <sz val="11"/>
      <color theme="3"/>
      <name val="Rockwell"/>
      <family val="2"/>
      <scheme val="minor"/>
    </font>
    <font>
      <sz val="11"/>
      <color rgb="FFFF0000"/>
      <name val="Rockwell"/>
      <family val="2"/>
      <scheme val="minor"/>
    </font>
    <font>
      <sz val="11"/>
      <color rgb="FFFF0000"/>
      <name val="Rockwell"/>
      <family val="1"/>
      <scheme val="minor"/>
    </font>
    <font>
      <sz val="11"/>
      <name val="Rockwell"/>
      <family val="2"/>
      <scheme val="minor"/>
    </font>
    <font>
      <b/>
      <sz val="12"/>
      <color theme="1"/>
      <name val="Rockwell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6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2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5" borderId="16" xfId="0" applyFill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0" fillId="5" borderId="0" xfId="0" applyFill="1" applyAlignment="1">
      <alignment horizontal="center"/>
    </xf>
    <xf numFmtId="0" fontId="1" fillId="3" borderId="3" xfId="1" applyFill="1" applyBorder="1" applyAlignment="1" applyProtection="1">
      <alignment horizontal="center"/>
    </xf>
    <xf numFmtId="0" fontId="1" fillId="3" borderId="4" xfId="1" applyFill="1" applyBorder="1" applyAlignment="1" applyProtection="1">
      <alignment horizontal="center"/>
    </xf>
    <xf numFmtId="0" fontId="1" fillId="3" borderId="5" xfId="1" applyFill="1" applyBorder="1" applyAlignment="1" applyProtection="1">
      <alignment horizontal="center"/>
    </xf>
    <xf numFmtId="0" fontId="2" fillId="2" borderId="6" xfId="2" applyFill="1" applyBorder="1" applyAlignment="1" applyProtection="1">
      <alignment horizontal="center"/>
    </xf>
    <xf numFmtId="0" fontId="2" fillId="2" borderId="2" xfId="2" applyFill="1" applyBorder="1" applyAlignment="1" applyProtection="1">
      <alignment horizontal="center"/>
    </xf>
    <xf numFmtId="0" fontId="2" fillId="2" borderId="7" xfId="2" applyFill="1" applyBorder="1" applyAlignment="1" applyProtection="1">
      <alignment horizontal="center"/>
    </xf>
    <xf numFmtId="0" fontId="0" fillId="4" borderId="8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6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3" fillId="5" borderId="9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3"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194310</xdr:colOff>
      <xdr:row>9</xdr:row>
      <xdr:rowOff>106680</xdr:rowOff>
    </xdr:from>
    <xdr:ext cx="65" cy="16568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3EBFA3-8C53-4E25-1912-E178B40F0C90}"/>
            </a:ext>
          </a:extLst>
        </xdr:cNvPr>
        <xdr:cNvSpPr txBox="1"/>
      </xdr:nvSpPr>
      <xdr:spPr>
        <a:xfrm>
          <a:off x="4888230" y="1805940"/>
          <a:ext cx="65" cy="16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194310</xdr:colOff>
      <xdr:row>11</xdr:row>
      <xdr:rowOff>76200</xdr:rowOff>
    </xdr:from>
    <xdr:ext cx="65" cy="16568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06C0648-DD36-FD37-2D6B-A2DBFD7E461B}"/>
            </a:ext>
          </a:extLst>
        </xdr:cNvPr>
        <xdr:cNvSpPr txBox="1"/>
      </xdr:nvSpPr>
      <xdr:spPr>
        <a:xfrm>
          <a:off x="4888230" y="2125980"/>
          <a:ext cx="65" cy="16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 b="0"/>
        </a:p>
      </xdr:txBody>
    </xdr:sp>
    <xdr:clientData/>
  </xdr:oneCellAnchor>
  <xdr:oneCellAnchor>
    <xdr:from>
      <xdr:col>7</xdr:col>
      <xdr:colOff>320040</xdr:colOff>
      <xdr:row>23</xdr:row>
      <xdr:rowOff>106680</xdr:rowOff>
    </xdr:from>
    <xdr:ext cx="245965" cy="1697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CF513E0-F4A2-4EA7-BACA-BAD990AEDDAE}"/>
                </a:ext>
              </a:extLst>
            </xdr:cNvPr>
            <xdr:cNvSpPr txBox="1"/>
          </xdr:nvSpPr>
          <xdr:spPr>
            <a:xfrm>
              <a:off x="5013960" y="3916680"/>
              <a:ext cx="245965" cy="169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𝑓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US" sz="1100" b="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1CF513E0-F4A2-4EA7-BACA-BAD990AEDDAE}"/>
                </a:ext>
              </a:extLst>
            </xdr:cNvPr>
            <xdr:cNvSpPr txBox="1"/>
          </xdr:nvSpPr>
          <xdr:spPr>
            <a:xfrm>
              <a:off x="5013960" y="3916680"/>
              <a:ext cx="245965" cy="169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𝑓𝑡^3</a:t>
              </a:r>
              <a:endParaRPr lang="en-US" sz="1100" b="0"/>
            </a:p>
          </xdr:txBody>
        </xdr:sp>
      </mc:Fallback>
    </mc:AlternateContent>
    <xdr:clientData/>
  </xdr:oneCellAnchor>
  <xdr:oneCellAnchor>
    <xdr:from>
      <xdr:col>7</xdr:col>
      <xdr:colOff>403860</xdr:colOff>
      <xdr:row>9</xdr:row>
      <xdr:rowOff>125730</xdr:rowOff>
    </xdr:from>
    <xdr:ext cx="245965" cy="16972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1EE1C1B-8EC4-4C17-BDB2-6C8FFC5A64D9}"/>
                </a:ext>
              </a:extLst>
            </xdr:cNvPr>
            <xdr:cNvSpPr txBox="1"/>
          </xdr:nvSpPr>
          <xdr:spPr>
            <a:xfrm>
              <a:off x="5433060" y="1868805"/>
              <a:ext cx="245965" cy="169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𝑓</m:t>
                    </m:r>
                    <m:sSup>
                      <m:sSup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p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en-US" sz="1100" b="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21EE1C1B-8EC4-4C17-BDB2-6C8FFC5A64D9}"/>
                </a:ext>
              </a:extLst>
            </xdr:cNvPr>
            <xdr:cNvSpPr txBox="1"/>
          </xdr:nvSpPr>
          <xdr:spPr>
            <a:xfrm>
              <a:off x="5433060" y="1868805"/>
              <a:ext cx="245965" cy="16972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𝑓𝑡^3</a:t>
              </a:r>
              <a:endParaRPr lang="en-US" sz="1100" b="0"/>
            </a:p>
          </xdr:txBody>
        </xdr:sp>
      </mc:Fallback>
    </mc:AlternateContent>
    <xdr:clientData/>
  </xdr:oneCellAnchor>
  <xdr:oneCellAnchor>
    <xdr:from>
      <xdr:col>7</xdr:col>
      <xdr:colOff>320040</xdr:colOff>
      <xdr:row>35</xdr:row>
      <xdr:rowOff>0</xdr:rowOff>
    </xdr:from>
    <xdr:ext cx="65" cy="16568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B8FFC2E-53F5-41FE-B6F7-FD1473D47255}"/>
            </a:ext>
          </a:extLst>
        </xdr:cNvPr>
        <xdr:cNvSpPr txBox="1"/>
      </xdr:nvSpPr>
      <xdr:spPr>
        <a:xfrm>
          <a:off x="5349240" y="6438900"/>
          <a:ext cx="65" cy="165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 b="0"/>
        </a:p>
      </xdr:txBody>
    </xdr:sp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Wood Typ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Wood Type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Wood Typ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1D6EC-2B50-4994-B000-ECF1A1A2A1DC}">
  <dimension ref="A1:H37"/>
  <sheetViews>
    <sheetView tabSelected="1" workbookViewId="0">
      <selection activeCell="G34" sqref="G34:G35"/>
    </sheetView>
  </sheetViews>
  <sheetFormatPr defaultRowHeight="14.25" x14ac:dyDescent="0.2"/>
  <cols>
    <col min="1" max="1" width="12" customWidth="1"/>
    <col min="8" max="8" width="13.25" customWidth="1"/>
  </cols>
  <sheetData>
    <row r="1" spans="1:8" ht="23.25" x14ac:dyDescent="0.35">
      <c r="A1" s="13" t="s">
        <v>14</v>
      </c>
      <c r="B1" s="14"/>
      <c r="C1" s="14"/>
      <c r="D1" s="14"/>
      <c r="E1" s="14"/>
      <c r="F1" s="14"/>
      <c r="G1" s="14"/>
      <c r="H1" s="15"/>
    </row>
    <row r="2" spans="1:8" ht="15" x14ac:dyDescent="0.25">
      <c r="A2" s="16" t="s">
        <v>0</v>
      </c>
      <c r="B2" s="17"/>
      <c r="C2" s="17"/>
      <c r="D2" s="17"/>
      <c r="E2" s="17"/>
      <c r="F2" s="17"/>
      <c r="G2" s="17"/>
      <c r="H2" s="18"/>
    </row>
    <row r="3" spans="1:8" x14ac:dyDescent="0.2">
      <c r="A3" s="19"/>
      <c r="B3" s="20"/>
      <c r="C3" s="20"/>
      <c r="D3" s="20"/>
      <c r="E3" s="20"/>
      <c r="F3" s="20"/>
      <c r="G3" s="20"/>
      <c r="H3" s="21"/>
    </row>
    <row r="4" spans="1:8" x14ac:dyDescent="0.2">
      <c r="A4" s="22" t="s">
        <v>1</v>
      </c>
      <c r="B4" s="12"/>
      <c r="C4" s="27"/>
      <c r="D4" s="27"/>
      <c r="E4" s="27"/>
      <c r="F4" s="27"/>
      <c r="G4" s="27"/>
      <c r="H4" s="30"/>
    </row>
    <row r="5" spans="1:8" x14ac:dyDescent="0.2">
      <c r="A5" s="22" t="s">
        <v>2</v>
      </c>
      <c r="B5" s="12"/>
      <c r="C5" s="27"/>
      <c r="D5" s="27"/>
      <c r="E5" s="27"/>
      <c r="F5" s="27"/>
      <c r="G5" s="27"/>
      <c r="H5" s="30"/>
    </row>
    <row r="6" spans="1:8" x14ac:dyDescent="0.2">
      <c r="A6" s="31"/>
      <c r="B6" s="32"/>
      <c r="C6" s="32"/>
      <c r="D6" s="32"/>
      <c r="E6" s="32"/>
      <c r="F6" s="32"/>
      <c r="G6" s="32"/>
      <c r="H6" s="33"/>
    </row>
    <row r="7" spans="1:8" x14ac:dyDescent="0.2">
      <c r="A7" s="34" t="s">
        <v>3</v>
      </c>
      <c r="B7" s="35"/>
      <c r="C7" s="35"/>
      <c r="D7" s="35"/>
      <c r="E7" s="35"/>
      <c r="F7" s="35"/>
      <c r="G7" s="35"/>
      <c r="H7" s="36"/>
    </row>
    <row r="8" spans="1:8" ht="13.9" customHeight="1" x14ac:dyDescent="0.2">
      <c r="A8" s="37" t="s">
        <v>4</v>
      </c>
      <c r="B8" s="38"/>
      <c r="C8" s="38"/>
      <c r="D8" s="38"/>
      <c r="E8" s="38"/>
      <c r="F8" s="38"/>
      <c r="G8" s="38"/>
      <c r="H8" s="39"/>
    </row>
    <row r="9" spans="1:8" x14ac:dyDescent="0.2">
      <c r="A9" s="40"/>
      <c r="B9" s="41"/>
      <c r="C9" s="41"/>
      <c r="D9" s="41"/>
      <c r="E9" s="41"/>
      <c r="F9" s="41"/>
      <c r="G9" s="41"/>
      <c r="H9" s="42"/>
    </row>
    <row r="10" spans="1:8" x14ac:dyDescent="0.2">
      <c r="A10" s="22" t="s">
        <v>6</v>
      </c>
      <c r="B10" s="12"/>
      <c r="C10" s="12"/>
      <c r="D10" s="12"/>
      <c r="E10" s="12"/>
      <c r="F10" s="12"/>
      <c r="G10" s="27"/>
      <c r="H10" s="43"/>
    </row>
    <row r="11" spans="1:8" x14ac:dyDescent="0.2">
      <c r="A11" s="26"/>
      <c r="B11" s="6"/>
      <c r="C11" s="6"/>
      <c r="D11" s="6"/>
      <c r="E11" s="6"/>
      <c r="F11" s="6"/>
      <c r="G11" s="28"/>
      <c r="H11" s="44"/>
    </row>
    <row r="12" spans="1:8" x14ac:dyDescent="0.2">
      <c r="A12" s="23" t="s">
        <v>5</v>
      </c>
      <c r="B12" s="1"/>
      <c r="C12" s="1"/>
      <c r="D12" s="1"/>
      <c r="E12" s="1"/>
      <c r="F12" s="1"/>
      <c r="G12" s="29">
        <f>G10*0.75/0.1</f>
        <v>0</v>
      </c>
      <c r="H12" s="45" t="s">
        <v>7</v>
      </c>
    </row>
    <row r="13" spans="1:8" x14ac:dyDescent="0.2">
      <c r="A13" s="24"/>
      <c r="B13" s="25"/>
      <c r="C13" s="25"/>
      <c r="D13" s="25"/>
      <c r="E13" s="25"/>
      <c r="F13" s="25"/>
      <c r="G13" s="29"/>
      <c r="H13" s="45"/>
    </row>
    <row r="14" spans="1:8" ht="13.9" customHeight="1" x14ac:dyDescent="0.2">
      <c r="A14" s="46" t="s">
        <v>13</v>
      </c>
      <c r="B14" s="46"/>
      <c r="C14" s="46"/>
      <c r="D14" s="46"/>
      <c r="E14" s="46"/>
      <c r="F14" s="46"/>
      <c r="G14" s="46"/>
      <c r="H14" s="46"/>
    </row>
    <row r="15" spans="1:8" x14ac:dyDescent="0.2">
      <c r="A15" s="46"/>
      <c r="B15" s="46"/>
      <c r="C15" s="46"/>
      <c r="D15" s="46"/>
      <c r="E15" s="46"/>
      <c r="F15" s="46"/>
      <c r="G15" s="46"/>
      <c r="H15" s="46"/>
    </row>
    <row r="16" spans="1:8" x14ac:dyDescent="0.2">
      <c r="A16" s="46" t="s">
        <v>4</v>
      </c>
      <c r="B16" s="46"/>
      <c r="C16" s="46"/>
      <c r="D16" s="46"/>
      <c r="E16" s="46"/>
      <c r="F16" s="46"/>
      <c r="G16" s="46"/>
      <c r="H16" s="46"/>
    </row>
    <row r="17" spans="1:8" x14ac:dyDescent="0.2">
      <c r="A17" s="46"/>
      <c r="B17" s="46"/>
      <c r="C17" s="46"/>
      <c r="D17" s="46"/>
      <c r="E17" s="46"/>
      <c r="F17" s="46"/>
      <c r="G17" s="46"/>
      <c r="H17" s="46"/>
    </row>
    <row r="18" spans="1:8" x14ac:dyDescent="0.2">
      <c r="A18" s="10" t="s">
        <v>9</v>
      </c>
      <c r="B18" s="10"/>
      <c r="C18" s="10"/>
      <c r="D18" s="10"/>
      <c r="E18" s="10"/>
      <c r="F18" s="10"/>
      <c r="G18" s="11"/>
      <c r="H18" s="12" t="s">
        <v>10</v>
      </c>
    </row>
    <row r="19" spans="1:8" x14ac:dyDescent="0.2">
      <c r="A19" s="7"/>
      <c r="B19" s="7"/>
      <c r="C19" s="7"/>
      <c r="D19" s="7"/>
      <c r="E19" s="7"/>
      <c r="F19" s="7"/>
      <c r="G19" s="9"/>
      <c r="H19" s="6"/>
    </row>
    <row r="20" spans="1:8" x14ac:dyDescent="0.2">
      <c r="A20" s="7" t="s">
        <v>11</v>
      </c>
      <c r="B20" s="7"/>
      <c r="C20" s="7"/>
      <c r="D20" s="7"/>
      <c r="E20" s="7"/>
      <c r="F20" s="7"/>
      <c r="G20" s="8"/>
      <c r="H20" s="5" t="s">
        <v>10</v>
      </c>
    </row>
    <row r="21" spans="1:8" x14ac:dyDescent="0.2">
      <c r="A21" s="7"/>
      <c r="B21" s="7"/>
      <c r="C21" s="7"/>
      <c r="D21" s="7"/>
      <c r="E21" s="7"/>
      <c r="F21" s="7"/>
      <c r="G21" s="9"/>
      <c r="H21" s="6"/>
    </row>
    <row r="22" spans="1:8" x14ac:dyDescent="0.2">
      <c r="A22" s="7" t="s">
        <v>12</v>
      </c>
      <c r="B22" s="7"/>
      <c r="C22" s="7"/>
      <c r="D22" s="7"/>
      <c r="E22" s="7"/>
      <c r="F22" s="7"/>
      <c r="G22" s="8"/>
      <c r="H22" s="5" t="s">
        <v>10</v>
      </c>
    </row>
    <row r="23" spans="1:8" x14ac:dyDescent="0.2">
      <c r="A23" s="7"/>
      <c r="B23" s="7"/>
      <c r="C23" s="7"/>
      <c r="D23" s="7"/>
      <c r="E23" s="7"/>
      <c r="F23" s="7"/>
      <c r="G23" s="9"/>
      <c r="H23" s="6"/>
    </row>
    <row r="24" spans="1:8" x14ac:dyDescent="0.2">
      <c r="A24" s="47" t="s">
        <v>8</v>
      </c>
      <c r="B24" s="47"/>
      <c r="C24" s="47"/>
      <c r="D24" s="47"/>
      <c r="E24" s="47"/>
      <c r="F24" s="47"/>
      <c r="G24" s="3">
        <f>(G18/12)*(G20/12)*(G22/12)*0.75</f>
        <v>0</v>
      </c>
      <c r="H24" s="5"/>
    </row>
    <row r="25" spans="1:8" x14ac:dyDescent="0.2">
      <c r="A25" s="48"/>
      <c r="B25" s="48"/>
      <c r="C25" s="48"/>
      <c r="D25" s="48"/>
      <c r="E25" s="48"/>
      <c r="F25" s="48"/>
      <c r="G25" s="4"/>
      <c r="H25" s="6"/>
    </row>
    <row r="26" spans="1:8" x14ac:dyDescent="0.2">
      <c r="A26" s="1" t="s">
        <v>5</v>
      </c>
      <c r="B26" s="1"/>
      <c r="C26" s="1"/>
      <c r="D26" s="1"/>
      <c r="E26" s="1"/>
      <c r="F26" s="1"/>
      <c r="G26" s="3">
        <f>(G24*0.76)/0.1</f>
        <v>0</v>
      </c>
      <c r="H26" s="5" t="s">
        <v>7</v>
      </c>
    </row>
    <row r="27" spans="1:8" x14ac:dyDescent="0.2">
      <c r="A27" s="25"/>
      <c r="B27" s="25"/>
      <c r="C27" s="25"/>
      <c r="D27" s="25"/>
      <c r="E27" s="25"/>
      <c r="F27" s="25"/>
      <c r="G27" s="29"/>
      <c r="H27" s="12"/>
    </row>
    <row r="28" spans="1:8" x14ac:dyDescent="0.2">
      <c r="A28" s="46" t="s">
        <v>15</v>
      </c>
      <c r="B28" s="46"/>
      <c r="C28" s="46"/>
      <c r="D28" s="46"/>
      <c r="E28" s="46"/>
      <c r="F28" s="46"/>
      <c r="G28" s="46"/>
      <c r="H28" s="46"/>
    </row>
    <row r="29" spans="1:8" x14ac:dyDescent="0.2">
      <c r="A29" s="46"/>
      <c r="B29" s="46"/>
      <c r="C29" s="46"/>
      <c r="D29" s="46"/>
      <c r="E29" s="46"/>
      <c r="F29" s="46"/>
      <c r="G29" s="46"/>
      <c r="H29" s="46"/>
    </row>
    <row r="30" spans="1:8" x14ac:dyDescent="0.2">
      <c r="A30" s="10" t="s">
        <v>18</v>
      </c>
      <c r="B30" s="10"/>
      <c r="C30" s="10"/>
      <c r="D30" s="10"/>
      <c r="E30" s="10"/>
      <c r="F30" s="10"/>
      <c r="G30" s="11"/>
      <c r="H30" s="12" t="s">
        <v>10</v>
      </c>
    </row>
    <row r="31" spans="1:8" x14ac:dyDescent="0.2">
      <c r="A31" s="7"/>
      <c r="B31" s="7"/>
      <c r="C31" s="7"/>
      <c r="D31" s="7"/>
      <c r="E31" s="7"/>
      <c r="F31" s="7"/>
      <c r="G31" s="9"/>
      <c r="H31" s="6"/>
    </row>
    <row r="32" spans="1:8" x14ac:dyDescent="0.2">
      <c r="A32" s="7" t="s">
        <v>19</v>
      </c>
      <c r="B32" s="7"/>
      <c r="C32" s="7"/>
      <c r="D32" s="7"/>
      <c r="E32" s="7"/>
      <c r="F32" s="7"/>
      <c r="G32" s="8"/>
      <c r="H32" s="5" t="s">
        <v>10</v>
      </c>
    </row>
    <row r="33" spans="1:8" x14ac:dyDescent="0.2">
      <c r="A33" s="7"/>
      <c r="B33" s="7"/>
      <c r="C33" s="7"/>
      <c r="D33" s="7"/>
      <c r="E33" s="7"/>
      <c r="F33" s="7"/>
      <c r="G33" s="9"/>
      <c r="H33" s="6"/>
    </row>
    <row r="34" spans="1:8" x14ac:dyDescent="0.2">
      <c r="A34" s="7" t="s">
        <v>20</v>
      </c>
      <c r="B34" s="7"/>
      <c r="C34" s="7"/>
      <c r="D34" s="7"/>
      <c r="E34" s="7"/>
      <c r="F34" s="7"/>
      <c r="G34" s="8"/>
      <c r="H34" s="5" t="s">
        <v>10</v>
      </c>
    </row>
    <row r="35" spans="1:8" x14ac:dyDescent="0.2">
      <c r="A35" s="7"/>
      <c r="B35" s="7"/>
      <c r="C35" s="7"/>
      <c r="D35" s="7"/>
      <c r="E35" s="7"/>
      <c r="F35" s="7"/>
      <c r="G35" s="9"/>
      <c r="H35" s="6"/>
    </row>
    <row r="36" spans="1:8" x14ac:dyDescent="0.2">
      <c r="A36" s="1" t="s">
        <v>17</v>
      </c>
      <c r="B36" s="1"/>
      <c r="C36" s="1"/>
      <c r="D36" s="1"/>
      <c r="E36" s="1"/>
      <c r="F36" s="1"/>
      <c r="G36" s="3">
        <f>(G30*G32*G34)/231*6+5</f>
        <v>5</v>
      </c>
      <c r="H36" s="5" t="s">
        <v>16</v>
      </c>
    </row>
    <row r="37" spans="1:8" x14ac:dyDescent="0.2">
      <c r="A37" s="2"/>
      <c r="B37" s="2"/>
      <c r="C37" s="2"/>
      <c r="D37" s="2"/>
      <c r="E37" s="2"/>
      <c r="F37" s="2"/>
      <c r="G37" s="4"/>
      <c r="H37" s="6"/>
    </row>
  </sheetData>
  <sheetProtection sheet="1" selectLockedCells="1"/>
  <mergeCells count="46">
    <mergeCell ref="A14:H15"/>
    <mergeCell ref="G18:G19"/>
    <mergeCell ref="A18:F19"/>
    <mergeCell ref="A20:F21"/>
    <mergeCell ref="A22:F23"/>
    <mergeCell ref="G20:G21"/>
    <mergeCell ref="G22:G23"/>
    <mergeCell ref="H18:H19"/>
    <mergeCell ref="H20:H21"/>
    <mergeCell ref="H22:H23"/>
    <mergeCell ref="H24:H25"/>
    <mergeCell ref="A16:H17"/>
    <mergeCell ref="A24:F25"/>
    <mergeCell ref="G24:G25"/>
    <mergeCell ref="A28:H29"/>
    <mergeCell ref="A26:F27"/>
    <mergeCell ref="G26:G27"/>
    <mergeCell ref="H26:H27"/>
    <mergeCell ref="A1:H1"/>
    <mergeCell ref="A2:H2"/>
    <mergeCell ref="A3:H3"/>
    <mergeCell ref="A4:B4"/>
    <mergeCell ref="A12:F13"/>
    <mergeCell ref="A10:F11"/>
    <mergeCell ref="G10:G11"/>
    <mergeCell ref="G12:G13"/>
    <mergeCell ref="A5:B5"/>
    <mergeCell ref="C4:H4"/>
    <mergeCell ref="C5:H5"/>
    <mergeCell ref="A6:H6"/>
    <mergeCell ref="A7:H7"/>
    <mergeCell ref="A8:H9"/>
    <mergeCell ref="H10:H11"/>
    <mergeCell ref="H12:H13"/>
    <mergeCell ref="A30:F31"/>
    <mergeCell ref="G30:G31"/>
    <mergeCell ref="H30:H31"/>
    <mergeCell ref="A32:F33"/>
    <mergeCell ref="G32:G33"/>
    <mergeCell ref="H32:H33"/>
    <mergeCell ref="A36:F37"/>
    <mergeCell ref="G36:G37"/>
    <mergeCell ref="H36:H37"/>
    <mergeCell ref="A34:F35"/>
    <mergeCell ref="G34:G35"/>
    <mergeCell ref="H34:H3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e1cf31-0859-4a7e-9f65-740db1f922e6">
      <Terms xmlns="http://schemas.microsoft.com/office/infopath/2007/PartnerControls"/>
    </lcf76f155ced4ddcb4097134ff3c332f>
    <Category2 xmlns="ede1cf31-0859-4a7e-9f65-740db1f922e6" xsi:nil="true"/>
    <Category1 xmlns="ede1cf31-0859-4a7e-9f65-740db1f922e6" xsi:nil="true"/>
    <TaxCatchAll xmlns="0e5d4f1c-cec7-47f4-b44d-cf185ef87cf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6A36BBC533B149B33CF71AD0867EDD" ma:contentTypeVersion="17" ma:contentTypeDescription="Create a new document." ma:contentTypeScope="" ma:versionID="b7948ff805e8d84ec31f66f11b736283">
  <xsd:schema xmlns:xsd="http://www.w3.org/2001/XMLSchema" xmlns:xs="http://www.w3.org/2001/XMLSchema" xmlns:p="http://schemas.microsoft.com/office/2006/metadata/properties" xmlns:ns2="ede1cf31-0859-4a7e-9f65-740db1f922e6" xmlns:ns3="0e5d4f1c-cec7-47f4-b44d-cf185ef87cf8" targetNamespace="http://schemas.microsoft.com/office/2006/metadata/properties" ma:root="true" ma:fieldsID="cee71926020672552a757937921e0afc" ns2:_="" ns3:_="">
    <xsd:import namespace="ede1cf31-0859-4a7e-9f65-740db1f922e6"/>
    <xsd:import namespace="0e5d4f1c-cec7-47f4-b44d-cf185ef87cf8"/>
    <xsd:element name="properties">
      <xsd:complexType>
        <xsd:sequence>
          <xsd:element name="documentManagement">
            <xsd:complexType>
              <xsd:all>
                <xsd:element ref="ns2:Category1" minOccurs="0"/>
                <xsd:element ref="ns2:Category2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cf31-0859-4a7e-9f65-740db1f922e6" elementFormDefault="qualified">
    <xsd:import namespace="http://schemas.microsoft.com/office/2006/documentManagement/types"/>
    <xsd:import namespace="http://schemas.microsoft.com/office/infopath/2007/PartnerControls"/>
    <xsd:element name="Category1" ma:index="4" nillable="true" ma:displayName="Category1" ma:format="Dropdown" ma:internalName="Category1" ma:readOnly="false">
      <xsd:simpleType>
        <xsd:union memberTypes="dms:Text">
          <xsd:simpleType>
            <xsd:restriction base="dms:Choice">
              <xsd:enumeration value="Epidemiology"/>
              <xsd:enumeration value="Food Protection Program Training"/>
              <xsd:enumeration value="Food Recalls"/>
              <xsd:enumeration value="Food Team Meeting Discussions"/>
              <xsd:enumeration value="Mobile"/>
              <xsd:enumeration value="SOPs"/>
            </xsd:restriction>
          </xsd:simpleType>
        </xsd:union>
      </xsd:simpleType>
    </xsd:element>
    <xsd:element name="Category2" ma:index="5" nillable="true" ma:displayName="Category2" ma:format="Dropdown" ma:internalName="Category2" ma:readOnly="false">
      <xsd:simpleType>
        <xsd:restriction base="dms:Choice">
          <xsd:enumeration value="2016 Food Safety Program Training"/>
          <xsd:enumeration value="2017 2018 Food Safety Program Training"/>
          <xsd:enumeration value="Field Training Manuals"/>
          <xsd:enumeration value="School Training Module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1b48f011-0c99-48a8-b23c-e11e698ab5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4f1c-cec7-47f4-b44d-cf185ef87c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21c4cbaf-2a4e-47cd-933b-f745e0f9113e}" ma:internalName="TaxCatchAll" ma:showField="CatchAllData" ma:web="0e5d4f1c-cec7-47f4-b44d-cf185ef87c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6717F2-F011-4292-A178-0E41451F7DA3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ede1cf31-0859-4a7e-9f65-740db1f922e6"/>
    <ds:schemaRef ds:uri="http://purl.org/dc/terms/"/>
    <ds:schemaRef ds:uri="http://www.w3.org/XML/1998/namespace"/>
    <ds:schemaRef ds:uri="0e5d4f1c-cec7-47f4-b44d-cf185ef87cf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042E51-82C6-4F6D-B245-D94E8372F6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9DFA32-8685-4BA7-B434-34B3567FAC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e1cf31-0859-4a7e-9f65-740db1f922e6"/>
    <ds:schemaRef ds:uri="0e5d4f1c-cec7-47f4-b44d-cf185ef87c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Refrigeration &amp; Water Tank 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Bethea, Giavonna</dc:creator>
  <cp:lastModifiedBy>Bethea, Giavonna</cp:lastModifiedBy>
  <dcterms:created xsi:type="dcterms:W3CDTF">2025-02-11T03:09:37Z</dcterms:created>
  <dcterms:modified xsi:type="dcterms:W3CDTF">2025-05-15T20:17:13Z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0x010100666A36BBC533B149B33CF71AD0867EDD</vt:lpwstr>
  </property>
  <property fmtid="{D5CDD505-2E9C-101B-9397-08002B2CF9AE}" pid="3" name="MediaServiceImageTags">
    <vt:lpwstr/>
  </property>
</Properties>
</file>